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Post Fiscal" sheetId="1" r:id="rId1"/>
  </sheets>
  <externalReferences>
    <externalReference r:id="rId2"/>
  </externalReferences>
  <definedNames>
    <definedName name="_xlnm.Print_Area" localSheetId="0">'Post Fiscal'!$A$1:$E$41</definedName>
  </definedNames>
  <calcPr calcId="145621"/>
</workbook>
</file>

<file path=xl/calcChain.xml><?xml version="1.0" encoding="utf-8"?>
<calcChain xmlns="http://schemas.openxmlformats.org/spreadsheetml/2006/main">
  <c r="E28" i="1" l="1"/>
  <c r="E32" i="1" s="1"/>
  <c r="D28" i="1"/>
  <c r="D32" i="1" s="1"/>
  <c r="C28" i="1"/>
  <c r="C32" i="1" s="1"/>
  <c r="E13" i="1"/>
  <c r="E12" i="1" s="1"/>
  <c r="D13" i="1"/>
  <c r="D12" i="1" s="1"/>
  <c r="C13" i="1"/>
  <c r="C12" i="1"/>
  <c r="E9" i="1"/>
  <c r="D9" i="1"/>
  <c r="C9" i="1"/>
  <c r="C8" i="1" s="1"/>
  <c r="C16" i="1" s="1"/>
  <c r="C20" i="1" s="1"/>
  <c r="C24" i="1" s="1"/>
  <c r="E8" i="1"/>
  <c r="D8" i="1"/>
  <c r="D16" i="1" s="1"/>
  <c r="D20" i="1" s="1"/>
  <c r="D24" i="1" s="1"/>
  <c r="A4" i="1"/>
  <c r="A1" i="1"/>
  <c r="E16" i="1" l="1"/>
  <c r="E20" i="1" s="1"/>
  <c r="E2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Verificar que los totales de ingresos y gastos correspondan a los totales de los formatos EAI y Cadmon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<sst xmlns="http://schemas.openxmlformats.org/spreadsheetml/2006/main" count="30" uniqueCount="22">
  <si>
    <t>Indicadores de Postura Fiscal</t>
  </si>
  <si>
    <t>Del 1 de enero al 31 de diciembre de 2018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</si>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</sst>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2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2" fillId="0" borderId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3" fontId="3" fillId="3" borderId="9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top" wrapText="1" inden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1" fontId="3" fillId="3" borderId="9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9" fillId="0" borderId="0" xfId="0" applyFont="1"/>
    <xf numFmtId="0" fontId="3" fillId="0" borderId="0" xfId="0" applyFont="1"/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168312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2925" cy="534072"/>
        </a:xfrm>
        <a:prstGeom prst="rect">
          <a:avLst/>
        </a:prstGeom>
      </xdr:spPr>
    </xdr:pic>
    <xdr:clientData/>
  </xdr:twoCellAnchor>
  <xdr:twoCellAnchor>
    <xdr:from>
      <xdr:col>1</xdr:col>
      <xdr:colOff>3495675</xdr:colOff>
      <xdr:row>38</xdr:row>
      <xdr:rowOff>41562</xdr:rowOff>
    </xdr:from>
    <xdr:to>
      <xdr:col>4</xdr:col>
      <xdr:colOff>432955</xdr:colOff>
      <xdr:row>42</xdr:row>
      <xdr:rowOff>129019</xdr:rowOff>
    </xdr:to>
    <xdr:sp macro="" textlink="">
      <xdr:nvSpPr>
        <xdr:cNvPr id="3" name="2 CuadroTexto"/>
        <xdr:cNvSpPr txBox="1"/>
      </xdr:nvSpPr>
      <xdr:spPr>
        <a:xfrm>
          <a:off x="3571875" y="6122322"/>
          <a:ext cx="2416060" cy="8189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214745</xdr:colOff>
      <xdr:row>38</xdr:row>
      <xdr:rowOff>173182</xdr:rowOff>
    </xdr:from>
    <xdr:to>
      <xdr:col>1</xdr:col>
      <xdr:colOff>3025487</xdr:colOff>
      <xdr:row>38</xdr:row>
      <xdr:rowOff>178378</xdr:rowOff>
    </xdr:to>
    <xdr:cxnSp macro="">
      <xdr:nvCxnSpPr>
        <xdr:cNvPr id="4" name="3 Conector recto"/>
        <xdr:cNvCxnSpPr/>
      </xdr:nvCxnSpPr>
      <xdr:spPr>
        <a:xfrm>
          <a:off x="290945" y="6253942"/>
          <a:ext cx="2810742" cy="51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3343275</xdr:colOff>
      <xdr:row>38</xdr:row>
      <xdr:rowOff>171450</xdr:rowOff>
    </xdr:from>
    <xdr:to>
      <xdr:col>4</xdr:col>
      <xdr:colOff>628650</xdr:colOff>
      <xdr:row>38</xdr:row>
      <xdr:rowOff>171450</xdr:rowOff>
    </xdr:to>
    <xdr:cxnSp macro="">
      <xdr:nvCxnSpPr>
        <xdr:cNvPr id="5" name="4 Conector recto"/>
        <xdr:cNvCxnSpPr/>
      </xdr:nvCxnSpPr>
      <xdr:spPr>
        <a:xfrm>
          <a:off x="3419475" y="6252210"/>
          <a:ext cx="276415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109452</xdr:colOff>
      <xdr:row>39</xdr:row>
      <xdr:rowOff>30479</xdr:rowOff>
    </xdr:from>
    <xdr:to>
      <xdr:col>1</xdr:col>
      <xdr:colOff>3165763</xdr:colOff>
      <xdr:row>43</xdr:row>
      <xdr:rowOff>86359</xdr:rowOff>
    </xdr:to>
    <xdr:sp macro="" textlink="">
      <xdr:nvSpPr>
        <xdr:cNvPr id="6" name="5 CuadroTexto"/>
        <xdr:cNvSpPr txBox="1"/>
      </xdr:nvSpPr>
      <xdr:spPr>
        <a:xfrm>
          <a:off x="185652" y="6294119"/>
          <a:ext cx="3056311" cy="787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  <cell r="H25">
            <v>3842824375</v>
          </cell>
          <cell r="I25">
            <v>3799573799</v>
          </cell>
        </row>
        <row r="49">
          <cell r="E49">
            <v>0</v>
          </cell>
          <cell r="H49">
            <v>0</v>
          </cell>
          <cell r="I49">
            <v>0</v>
          </cell>
        </row>
      </sheetData>
      <sheetData sheetId="9"/>
      <sheetData sheetId="10">
        <row r="21">
          <cell r="D21">
            <v>4268835044</v>
          </cell>
          <cell r="G21">
            <v>4099009711</v>
          </cell>
          <cell r="H21">
            <v>4097636347</v>
          </cell>
        </row>
      </sheetData>
      <sheetData sheetId="11"/>
      <sheetData sheetId="12"/>
      <sheetData sheetId="13"/>
      <sheetData sheetId="14"/>
      <sheetData sheetId="15">
        <row r="1">
          <cell r="A1" t="str">
            <v>UNIVERSIDAD AUTÓNOMA DE BAJA CALIFORNIA</v>
          </cell>
        </row>
        <row r="4">
          <cell r="A4" t="str">
            <v>Cuenta Pública 2018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4"/>
  <sheetViews>
    <sheetView tabSelected="1" zoomScale="110" zoomScaleNormal="110" workbookViewId="0">
      <selection activeCell="A38" sqref="A38:XFD38"/>
    </sheetView>
  </sheetViews>
  <sheetFormatPr baseColWidth="10" defaultColWidth="11.44140625" defaultRowHeight="14.4" x14ac:dyDescent="0.3"/>
  <cols>
    <col min="1" max="1" width="1.109375" customWidth="1"/>
    <col min="2" max="2" width="57" customWidth="1"/>
    <col min="6" max="6" width="4.33203125" style="4" customWidth="1"/>
  </cols>
  <sheetData>
    <row r="1" spans="1:5" x14ac:dyDescent="0.3">
      <c r="A1" s="1" t="str">
        <f>[1]Int!A1</f>
        <v>UNIVERSIDAD AUTÓNOMA DE BAJA CALIFORNIA</v>
      </c>
      <c r="B1" s="2"/>
      <c r="C1" s="2"/>
      <c r="D1" s="2"/>
      <c r="E1" s="3"/>
    </row>
    <row r="2" spans="1:5" x14ac:dyDescent="0.3">
      <c r="A2" s="5" t="s">
        <v>0</v>
      </c>
      <c r="B2" s="6"/>
      <c r="C2" s="6"/>
      <c r="D2" s="6"/>
      <c r="E2" s="7"/>
    </row>
    <row r="3" spans="1:5" x14ac:dyDescent="0.3">
      <c r="A3" s="5" t="s">
        <v>1</v>
      </c>
      <c r="B3" s="6"/>
      <c r="C3" s="6"/>
      <c r="D3" s="6"/>
      <c r="E3" s="7"/>
    </row>
    <row r="4" spans="1:5" x14ac:dyDescent="0.3">
      <c r="A4" s="8" t="str">
        <f>+[1]Int!A4</f>
        <v>Cuenta Pública 2018</v>
      </c>
      <c r="B4" s="9"/>
      <c r="C4" s="9"/>
      <c r="D4" s="9"/>
      <c r="E4" s="10"/>
    </row>
    <row r="5" spans="1:5" ht="6" customHeight="1" x14ac:dyDescent="0.3">
      <c r="A5" s="11"/>
      <c r="B5" s="11"/>
      <c r="C5" s="11"/>
      <c r="D5" s="11"/>
      <c r="E5" s="11"/>
    </row>
    <row r="6" spans="1:5" x14ac:dyDescent="0.3">
      <c r="A6" s="12" t="s">
        <v>2</v>
      </c>
      <c r="B6" s="12"/>
      <c r="C6" s="13" t="s">
        <v>3</v>
      </c>
      <c r="D6" s="13" t="s">
        <v>4</v>
      </c>
      <c r="E6" s="13" t="s">
        <v>5</v>
      </c>
    </row>
    <row r="7" spans="1:5" ht="5.25" customHeight="1" thickBot="1" x14ac:dyDescent="0.35">
      <c r="A7" s="14"/>
      <c r="B7" s="15"/>
      <c r="C7" s="16"/>
      <c r="D7" s="16"/>
      <c r="E7" s="16"/>
    </row>
    <row r="8" spans="1:5" ht="15" thickBot="1" x14ac:dyDescent="0.35">
      <c r="A8" s="17"/>
      <c r="B8" s="18" t="s">
        <v>6</v>
      </c>
      <c r="C8" s="19">
        <f>C9+C10</f>
        <v>4256095000</v>
      </c>
      <c r="D8" s="19">
        <f t="shared" ref="D8:E8" si="0">D9+D10</f>
        <v>3842824375</v>
      </c>
      <c r="E8" s="19">
        <f t="shared" si="0"/>
        <v>3799573799</v>
      </c>
    </row>
    <row r="9" spans="1:5" x14ac:dyDescent="0.3">
      <c r="A9" s="20" t="s">
        <v>7</v>
      </c>
      <c r="B9" s="21"/>
      <c r="C9" s="22">
        <f>[1]EAI!$E$25</f>
        <v>4256095000</v>
      </c>
      <c r="D9" s="22">
        <f>[1]EAI!$H$25</f>
        <v>3842824375</v>
      </c>
      <c r="E9" s="22">
        <f>[1]EAI!$I$25</f>
        <v>3799573799</v>
      </c>
    </row>
    <row r="10" spans="1:5" x14ac:dyDescent="0.3">
      <c r="A10" s="23" t="s">
        <v>8</v>
      </c>
      <c r="B10" s="24"/>
      <c r="C10" s="25">
        <v>0</v>
      </c>
      <c r="D10" s="25">
        <v>0</v>
      </c>
      <c r="E10" s="25">
        <v>0</v>
      </c>
    </row>
    <row r="11" spans="1:5" ht="6.75" customHeight="1" thickBot="1" x14ac:dyDescent="0.35">
      <c r="A11" s="26"/>
      <c r="B11" s="27"/>
      <c r="C11" s="28"/>
      <c r="D11" s="28"/>
      <c r="E11" s="28"/>
    </row>
    <row r="12" spans="1:5" ht="15" thickBot="1" x14ac:dyDescent="0.35">
      <c r="A12" s="29"/>
      <c r="B12" s="18" t="s">
        <v>9</v>
      </c>
      <c r="C12" s="19">
        <f>C13+C14</f>
        <v>4268835044</v>
      </c>
      <c r="D12" s="19">
        <f t="shared" ref="D12:E12" si="1">D13+D14</f>
        <v>4099009711</v>
      </c>
      <c r="E12" s="19">
        <f t="shared" si="1"/>
        <v>4097636347</v>
      </c>
    </row>
    <row r="13" spans="1:5" x14ac:dyDescent="0.3">
      <c r="A13" s="30" t="s">
        <v>10</v>
      </c>
      <c r="B13" s="31"/>
      <c r="C13" s="22">
        <f>[1]CTG!D21</f>
        <v>4268835044</v>
      </c>
      <c r="D13" s="22">
        <f>[1]CTG!G21</f>
        <v>4099009711</v>
      </c>
      <c r="E13" s="22">
        <f>[1]CTG!H21</f>
        <v>4097636347</v>
      </c>
    </row>
    <row r="14" spans="1:5" x14ac:dyDescent="0.3">
      <c r="A14" s="23" t="s">
        <v>11</v>
      </c>
      <c r="B14" s="24"/>
      <c r="C14" s="25">
        <v>0</v>
      </c>
      <c r="D14" s="25">
        <v>0</v>
      </c>
      <c r="E14" s="25">
        <v>0</v>
      </c>
    </row>
    <row r="15" spans="1:5" ht="5.25" customHeight="1" thickBot="1" x14ac:dyDescent="0.35">
      <c r="A15" s="32"/>
      <c r="B15" s="33"/>
      <c r="C15" s="28"/>
      <c r="D15" s="28"/>
      <c r="E15" s="28"/>
    </row>
    <row r="16" spans="1:5" ht="15" thickBot="1" x14ac:dyDescent="0.35">
      <c r="A16" s="17"/>
      <c r="B16" s="18" t="s">
        <v>12</v>
      </c>
      <c r="C16" s="19">
        <f>+C8-C12</f>
        <v>-12740044</v>
      </c>
      <c r="D16" s="19">
        <f t="shared" ref="D16:E16" si="2">+D8-D12</f>
        <v>-256185336</v>
      </c>
      <c r="E16" s="19">
        <f t="shared" si="2"/>
        <v>-298062548</v>
      </c>
    </row>
    <row r="17" spans="1:5" ht="9.6" customHeight="1" x14ac:dyDescent="0.45">
      <c r="A17" s="11"/>
      <c r="B17" s="34"/>
      <c r="C17" s="35"/>
      <c r="D17" s="35"/>
      <c r="E17" s="35"/>
    </row>
    <row r="18" spans="1:5" x14ac:dyDescent="0.3">
      <c r="A18" s="12" t="s">
        <v>2</v>
      </c>
      <c r="B18" s="12"/>
      <c r="C18" s="36" t="s">
        <v>3</v>
      </c>
      <c r="D18" s="36" t="s">
        <v>4</v>
      </c>
      <c r="E18" s="36" t="s">
        <v>5</v>
      </c>
    </row>
    <row r="19" spans="1:5" ht="6.75" customHeight="1" x14ac:dyDescent="0.3">
      <c r="A19" s="14"/>
      <c r="B19" s="15"/>
      <c r="C19" s="37"/>
      <c r="D19" s="37"/>
      <c r="E19" s="37"/>
    </row>
    <row r="20" spans="1:5" x14ac:dyDescent="0.3">
      <c r="A20" s="38" t="s">
        <v>13</v>
      </c>
      <c r="B20" s="39"/>
      <c r="C20" s="25">
        <f>+C16</f>
        <v>-12740044</v>
      </c>
      <c r="D20" s="25">
        <f t="shared" ref="D20:E20" si="3">+D16</f>
        <v>-256185336</v>
      </c>
      <c r="E20" s="25">
        <f t="shared" si="3"/>
        <v>-298062548</v>
      </c>
    </row>
    <row r="21" spans="1:5" ht="6" customHeight="1" x14ac:dyDescent="0.3">
      <c r="A21" s="26"/>
      <c r="B21" s="27"/>
      <c r="C21" s="28"/>
      <c r="D21" s="28"/>
      <c r="E21" s="28"/>
    </row>
    <row r="22" spans="1:5" x14ac:dyDescent="0.3">
      <c r="A22" s="38" t="s">
        <v>14</v>
      </c>
      <c r="B22" s="39"/>
      <c r="C22" s="25"/>
      <c r="D22" s="25"/>
      <c r="E22" s="25"/>
    </row>
    <row r="23" spans="1:5" ht="7.5" customHeight="1" thickBot="1" x14ac:dyDescent="0.35">
      <c r="A23" s="32"/>
      <c r="B23" s="33"/>
      <c r="C23" s="28"/>
      <c r="D23" s="28"/>
      <c r="E23" s="28"/>
    </row>
    <row r="24" spans="1:5" ht="15" thickBot="1" x14ac:dyDescent="0.35">
      <c r="A24" s="29"/>
      <c r="B24" s="18" t="s">
        <v>15</v>
      </c>
      <c r="C24" s="40">
        <f>+C20-C22</f>
        <v>-12740044</v>
      </c>
      <c r="D24" s="40">
        <f t="shared" ref="D24:E24" si="4">+D20-D22</f>
        <v>-256185336</v>
      </c>
      <c r="E24" s="40">
        <f t="shared" si="4"/>
        <v>-298062548</v>
      </c>
    </row>
    <row r="25" spans="1:5" x14ac:dyDescent="0.3">
      <c r="A25" s="11"/>
      <c r="B25" s="11"/>
      <c r="C25" s="11"/>
      <c r="D25" s="11"/>
      <c r="E25" s="11"/>
    </row>
    <row r="26" spans="1:5" x14ac:dyDescent="0.3">
      <c r="A26" s="12" t="s">
        <v>2</v>
      </c>
      <c r="B26" s="12"/>
      <c r="C26" s="13" t="s">
        <v>3</v>
      </c>
      <c r="D26" s="13" t="s">
        <v>4</v>
      </c>
      <c r="E26" s="13" t="s">
        <v>5</v>
      </c>
    </row>
    <row r="27" spans="1:5" ht="5.25" customHeight="1" x14ac:dyDescent="0.3">
      <c r="A27" s="14"/>
      <c r="B27" s="15"/>
      <c r="C27" s="16"/>
      <c r="D27" s="16"/>
      <c r="E27" s="16"/>
    </row>
    <row r="28" spans="1:5" x14ac:dyDescent="0.3">
      <c r="A28" s="38" t="s">
        <v>16</v>
      </c>
      <c r="B28" s="39"/>
      <c r="C28" s="41">
        <f>+[1]EAI!E49</f>
        <v>0</v>
      </c>
      <c r="D28" s="42">
        <f>+[1]EAI!H49</f>
        <v>0</v>
      </c>
      <c r="E28" s="41">
        <f>+[1]EAI!I49</f>
        <v>0</v>
      </c>
    </row>
    <row r="29" spans="1:5" ht="5.25" customHeight="1" x14ac:dyDescent="0.3">
      <c r="A29" s="26"/>
      <c r="B29" s="27"/>
      <c r="C29" s="43"/>
      <c r="D29" s="43"/>
      <c r="E29" s="43"/>
    </row>
    <row r="30" spans="1:5" x14ac:dyDescent="0.3">
      <c r="A30" s="38" t="s">
        <v>17</v>
      </c>
      <c r="B30" s="39"/>
      <c r="C30" s="42">
        <v>0</v>
      </c>
      <c r="D30" s="42">
        <v>0</v>
      </c>
      <c r="E30" s="42">
        <v>0</v>
      </c>
    </row>
    <row r="31" spans="1:5" ht="3.75" customHeight="1" thickBot="1" x14ac:dyDescent="0.35">
      <c r="A31" s="44"/>
      <c r="B31" s="45"/>
      <c r="C31" s="46"/>
      <c r="D31" s="46"/>
      <c r="E31" s="46"/>
    </row>
    <row r="32" spans="1:5" ht="15" thickBot="1" x14ac:dyDescent="0.35">
      <c r="A32" s="29"/>
      <c r="B32" s="18" t="s">
        <v>18</v>
      </c>
      <c r="C32" s="47">
        <f>+C28-C30</f>
        <v>0</v>
      </c>
      <c r="D32" s="47">
        <f t="shared" ref="D32:E32" si="5">+D28-D30</f>
        <v>0</v>
      </c>
      <c r="E32" s="47">
        <f t="shared" si="5"/>
        <v>0</v>
      </c>
    </row>
    <row r="33" spans="1:5" s="4" customFormat="1" x14ac:dyDescent="0.3">
      <c r="A33" s="11"/>
      <c r="B33" s="11"/>
      <c r="C33" s="11"/>
      <c r="D33" s="11"/>
      <c r="E33" s="11"/>
    </row>
    <row r="34" spans="1:5" ht="23.25" customHeight="1" x14ac:dyDescent="0.3">
      <c r="A34" s="11"/>
      <c r="B34" s="48" t="s">
        <v>19</v>
      </c>
      <c r="C34" s="48"/>
      <c r="D34" s="48"/>
      <c r="E34" s="48"/>
    </row>
    <row r="35" spans="1:5" ht="28.5" customHeight="1" x14ac:dyDescent="0.3">
      <c r="A35" s="11"/>
      <c r="B35" s="48" t="s">
        <v>20</v>
      </c>
      <c r="C35" s="48"/>
      <c r="D35" s="48"/>
      <c r="E35" s="48"/>
    </row>
    <row r="36" spans="1:5" x14ac:dyDescent="0.3">
      <c r="A36" s="11"/>
      <c r="B36" s="49" t="s">
        <v>21</v>
      </c>
      <c r="C36" s="49"/>
      <c r="D36" s="49"/>
      <c r="E36" s="49"/>
    </row>
    <row r="37" spans="1:5" x14ac:dyDescent="0.3">
      <c r="A37" s="11"/>
      <c r="B37" s="50"/>
      <c r="C37" s="50"/>
      <c r="D37" s="50"/>
      <c r="E37" s="50"/>
    </row>
    <row r="38" spans="1:5" x14ac:dyDescent="0.3">
      <c r="B38" s="51"/>
      <c r="C38" s="51"/>
      <c r="D38" s="51"/>
      <c r="E38" s="51"/>
    </row>
    <row r="39" spans="1:5" x14ac:dyDescent="0.3">
      <c r="B39" s="52"/>
    </row>
    <row r="40" spans="1:5" x14ac:dyDescent="0.3">
      <c r="B40" s="53"/>
    </row>
    <row r="41" spans="1:5" x14ac:dyDescent="0.3">
      <c r="B41" s="52"/>
    </row>
    <row r="42" spans="1:5" x14ac:dyDescent="0.3">
      <c r="B42" s="52"/>
    </row>
    <row r="43" spans="1:5" x14ac:dyDescent="0.3">
      <c r="B43" s="52"/>
    </row>
    <row r="44" spans="1:5" x14ac:dyDescent="0.3">
      <c r="B44" s="52"/>
    </row>
  </sheetData>
  <mergeCells count="19">
    <mergeCell ref="B36:E36"/>
    <mergeCell ref="A22:B22"/>
    <mergeCell ref="A26:B26"/>
    <mergeCell ref="A28:B28"/>
    <mergeCell ref="A30:B30"/>
    <mergeCell ref="B34:E34"/>
    <mergeCell ref="B35:E35"/>
    <mergeCell ref="A10:B10"/>
    <mergeCell ref="A13:B13"/>
    <mergeCell ref="A14:B14"/>
    <mergeCell ref="B17:E17"/>
    <mergeCell ref="A18:B18"/>
    <mergeCell ref="A20:B20"/>
    <mergeCell ref="A1:E1"/>
    <mergeCell ref="A2:E2"/>
    <mergeCell ref="A3:E3"/>
    <mergeCell ref="A4:E4"/>
    <mergeCell ref="A6:B6"/>
    <mergeCell ref="A9:B9"/>
  </mergeCells>
  <printOptions horizontalCentered="1"/>
  <pageMargins left="0.70866141732283472" right="0.70866141732283472" top="0.49" bottom="0.34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2019-03-04T20:08:46Z</dcterms:created>
  <dcterms:modified xsi:type="dcterms:W3CDTF">2019-03-04T20:09:01Z</dcterms:modified>
</cp:coreProperties>
</file>